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/>
  </bookViews>
  <sheets>
    <sheet name="UKUPNO" sheetId="1" r:id="rId1"/>
  </sheets>
  <calcPr calcId="191029"/>
</workbook>
</file>

<file path=xl/calcChain.xml><?xml version="1.0" encoding="utf-8"?>
<calcChain xmlns="http://schemas.openxmlformats.org/spreadsheetml/2006/main">
  <c r="Z30" i="1" l="1"/>
  <c r="J32" i="1"/>
  <c r="U32" i="1"/>
  <c r="Y32" i="1"/>
  <c r="X32" i="1"/>
  <c r="W32" i="1"/>
  <c r="V32" i="1"/>
  <c r="T32" i="1"/>
  <c r="S32" i="1"/>
  <c r="R32" i="1"/>
  <c r="Q32" i="1"/>
  <c r="R33" i="1" s="1"/>
  <c r="P32" i="1"/>
  <c r="O32" i="1"/>
  <c r="N32" i="1"/>
  <c r="M32" i="1"/>
  <c r="L32" i="1"/>
  <c r="K32" i="1"/>
  <c r="I32" i="1"/>
  <c r="H32" i="1"/>
  <c r="I33" i="1" s="1"/>
  <c r="G32" i="1"/>
  <c r="F32" i="1"/>
  <c r="E32" i="1"/>
  <c r="D32" i="1"/>
  <c r="C32" i="1"/>
  <c r="B32" i="1"/>
  <c r="Z29" i="1"/>
  <c r="Z28" i="1"/>
  <c r="Z27" i="1"/>
  <c r="Z26" i="1"/>
  <c r="Z25" i="1"/>
  <c r="Z24" i="1"/>
  <c r="Z23" i="1"/>
  <c r="X14" i="1"/>
  <c r="K33" i="1" l="1"/>
  <c r="F33" i="1"/>
  <c r="V33" i="1"/>
  <c r="D33" i="1"/>
  <c r="T33" i="1"/>
  <c r="Y33" i="1"/>
  <c r="Z32" i="1"/>
  <c r="O14" i="1"/>
  <c r="M14" i="1"/>
  <c r="J14" i="1"/>
  <c r="U14" i="1"/>
  <c r="V14" i="1"/>
  <c r="P14" i="1"/>
  <c r="S14" i="1"/>
  <c r="T14" i="1"/>
  <c r="Z7" i="1" l="1"/>
  <c r="Z8" i="1"/>
  <c r="Z9" i="1"/>
  <c r="Z10" i="1"/>
  <c r="Z11" i="1"/>
  <c r="Z12" i="1"/>
  <c r="Z13" i="1"/>
  <c r="Z6" i="1"/>
  <c r="K14" i="1"/>
  <c r="L14" i="1"/>
  <c r="N14" i="1"/>
  <c r="I14" i="1"/>
  <c r="R14" i="1"/>
  <c r="Y14" i="1"/>
  <c r="W14" i="1"/>
  <c r="V15" i="1" s="1"/>
  <c r="D14" i="1"/>
  <c r="T15" i="1"/>
  <c r="F14" i="1"/>
  <c r="G14" i="1"/>
  <c r="Q14" i="1"/>
  <c r="B14" i="1"/>
  <c r="C14" i="1"/>
  <c r="E14" i="1"/>
  <c r="H14" i="1"/>
  <c r="R15" i="1" l="1"/>
  <c r="D15" i="1"/>
  <c r="Y15" i="1"/>
  <c r="I15" i="1"/>
  <c r="K15" i="1"/>
  <c r="Z14" i="1"/>
  <c r="F15" i="1"/>
</calcChain>
</file>

<file path=xl/sharedStrings.xml><?xml version="1.0" encoding="utf-8"?>
<sst xmlns="http://schemas.openxmlformats.org/spreadsheetml/2006/main" count="89" uniqueCount="46">
  <si>
    <t>RAZRED</t>
  </si>
  <si>
    <t>1.</t>
  </si>
  <si>
    <t>2.</t>
  </si>
  <si>
    <t>3.</t>
  </si>
  <si>
    <t>4.</t>
  </si>
  <si>
    <t>5.</t>
  </si>
  <si>
    <t>6.</t>
  </si>
  <si>
    <t>7.</t>
  </si>
  <si>
    <t>8.</t>
  </si>
  <si>
    <t>AM</t>
  </si>
  <si>
    <t>IGK</t>
  </si>
  <si>
    <t>MA</t>
  </si>
  <si>
    <t>VN</t>
  </si>
  <si>
    <t>DT</t>
  </si>
  <si>
    <t xml:space="preserve">UKUPNO RAZREDI </t>
  </si>
  <si>
    <t>UKUPNO ŠKOLA</t>
  </si>
  <si>
    <t>IBM MŠ</t>
  </si>
  <si>
    <t>IBM BV</t>
  </si>
  <si>
    <t>IBM GR</t>
  </si>
  <si>
    <t>UKUPNO IBM</t>
  </si>
  <si>
    <t>HB MŠ</t>
  </si>
  <si>
    <t>HB PŠ</t>
  </si>
  <si>
    <t>UKUPNO HB</t>
  </si>
  <si>
    <t>ĐP MŠ</t>
  </si>
  <si>
    <t>ĐP PŠ</t>
  </si>
  <si>
    <t>UKUPNO ĐP</t>
  </si>
  <si>
    <t>BŠ MŠ</t>
  </si>
  <si>
    <t>BŠ VR</t>
  </si>
  <si>
    <t>BŠ ŠU</t>
  </si>
  <si>
    <t>UKUPNO BŠ</t>
  </si>
  <si>
    <t>MA OOS</t>
  </si>
  <si>
    <t>UKUPNO MA</t>
  </si>
  <si>
    <t>BT MŠ</t>
  </si>
  <si>
    <t>BT PŠ</t>
  </si>
  <si>
    <t>UKUPNO BT</t>
  </si>
  <si>
    <t>IGK DV</t>
  </si>
  <si>
    <t>UKUPNO IGK</t>
  </si>
  <si>
    <t>VN RU</t>
  </si>
  <si>
    <t>VN DB</t>
  </si>
  <si>
    <t>VN GB</t>
  </si>
  <si>
    <t>VN GV</t>
  </si>
  <si>
    <t>VN KL</t>
  </si>
  <si>
    <t xml:space="preserve">UKUPNO VN </t>
  </si>
  <si>
    <t>Broj učenika 2020./2021. - početak školske godine</t>
  </si>
  <si>
    <t>Broj učenika 2021./2022. - početak školske godine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</si>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</sst>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33"/>
  <sheetViews>
    <sheetView tabSelected="1" workbookViewId="0">
      <selection activeCell="Z20" sqref="Z20"/>
    </sheetView>
  </sheetViews>
  <sheetFormatPr defaultRowHeight="15" x14ac:dyDescent="0.25"/>
  <cols>
    <col min="1" max="1" width="13.28515625" customWidth="1"/>
    <col min="2" max="2" width="10" customWidth="1"/>
    <col min="3" max="3" width="12" customWidth="1"/>
    <col min="4" max="4" width="12.5703125" customWidth="1"/>
    <col min="5" max="5" width="11" customWidth="1"/>
    <col min="6" max="6" width="11.28515625" customWidth="1"/>
    <col min="7" max="7" width="10.5703125" customWidth="1"/>
    <col min="8" max="8" width="10.140625" customWidth="1"/>
    <col min="9" max="9" width="11.28515625" customWidth="1"/>
    <col min="10" max="10" width="10.28515625" customWidth="1"/>
    <col min="26" max="26" width="19.7109375" customWidth="1"/>
  </cols>
  <sheetData>
    <row r="3" spans="1:26" ht="21" x14ac:dyDescent="0.35">
      <c r="A3" s="13" t="s">
        <v>43</v>
      </c>
    </row>
    <row r="5" spans="1:26" ht="38.25" customHeight="1" x14ac:dyDescent="0.3">
      <c r="A5" s="2" t="s">
        <v>0</v>
      </c>
      <c r="B5" s="2" t="s">
        <v>9</v>
      </c>
      <c r="C5" s="2" t="s">
        <v>23</v>
      </c>
      <c r="D5" s="2" t="s">
        <v>24</v>
      </c>
      <c r="E5" s="2" t="s">
        <v>16</v>
      </c>
      <c r="F5" s="2" t="s">
        <v>17</v>
      </c>
      <c r="G5" s="2" t="s">
        <v>18</v>
      </c>
      <c r="H5" s="2" t="s">
        <v>10</v>
      </c>
      <c r="I5" s="2" t="s">
        <v>35</v>
      </c>
      <c r="J5" s="2" t="s">
        <v>12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37</v>
      </c>
      <c r="P5" s="2" t="s">
        <v>13</v>
      </c>
      <c r="Q5" s="2" t="s">
        <v>32</v>
      </c>
      <c r="R5" s="2" t="s">
        <v>33</v>
      </c>
      <c r="S5" s="2" t="s">
        <v>20</v>
      </c>
      <c r="T5" s="2" t="s">
        <v>21</v>
      </c>
      <c r="U5" s="2" t="s">
        <v>26</v>
      </c>
      <c r="V5" s="2" t="s">
        <v>27</v>
      </c>
      <c r="W5" s="2" t="s">
        <v>28</v>
      </c>
      <c r="X5" s="2" t="s">
        <v>11</v>
      </c>
      <c r="Y5" s="10" t="s">
        <v>30</v>
      </c>
      <c r="Z5" s="4" t="s">
        <v>14</v>
      </c>
    </row>
    <row r="6" spans="1:26" ht="18.75" x14ac:dyDescent="0.3">
      <c r="A6" s="3" t="s">
        <v>1</v>
      </c>
      <c r="B6" s="1">
        <v>59</v>
      </c>
      <c r="C6" s="1">
        <v>30</v>
      </c>
      <c r="D6" s="1">
        <v>32</v>
      </c>
      <c r="E6" s="1">
        <v>41</v>
      </c>
      <c r="F6" s="1">
        <v>10</v>
      </c>
      <c r="G6" s="1">
        <v>1</v>
      </c>
      <c r="H6" s="1">
        <v>32</v>
      </c>
      <c r="I6" s="1">
        <v>4</v>
      </c>
      <c r="J6" s="1">
        <v>35</v>
      </c>
      <c r="K6" s="1">
        <v>1</v>
      </c>
      <c r="L6" s="1">
        <v>3</v>
      </c>
      <c r="M6" s="1">
        <v>13</v>
      </c>
      <c r="N6" s="1">
        <v>1</v>
      </c>
      <c r="O6" s="1">
        <v>6</v>
      </c>
      <c r="P6" s="1">
        <v>38</v>
      </c>
      <c r="Q6" s="1">
        <v>33</v>
      </c>
      <c r="R6" s="1">
        <v>17</v>
      </c>
      <c r="S6" s="1">
        <v>44</v>
      </c>
      <c r="T6" s="1">
        <v>45</v>
      </c>
      <c r="U6" s="1">
        <v>105</v>
      </c>
      <c r="V6" s="1">
        <v>16</v>
      </c>
      <c r="W6" s="1">
        <v>5</v>
      </c>
      <c r="X6" s="1">
        <v>5</v>
      </c>
      <c r="Y6" s="1">
        <v>1</v>
      </c>
      <c r="Z6" s="9">
        <f>SUM(B6:Y6)</f>
        <v>577</v>
      </c>
    </row>
    <row r="7" spans="1:26" ht="18.75" x14ac:dyDescent="0.3">
      <c r="A7" s="3" t="s">
        <v>2</v>
      </c>
      <c r="B7" s="1">
        <v>58</v>
      </c>
      <c r="C7" s="1">
        <v>26</v>
      </c>
      <c r="D7" s="1">
        <v>35</v>
      </c>
      <c r="E7" s="1">
        <v>34</v>
      </c>
      <c r="F7" s="1">
        <v>13</v>
      </c>
      <c r="G7" s="1">
        <v>3</v>
      </c>
      <c r="H7" s="1">
        <v>46</v>
      </c>
      <c r="I7" s="1">
        <v>3</v>
      </c>
      <c r="J7" s="1">
        <v>48</v>
      </c>
      <c r="K7" s="1">
        <v>5</v>
      </c>
      <c r="L7" s="1">
        <v>1</v>
      </c>
      <c r="M7" s="1">
        <v>12</v>
      </c>
      <c r="N7" s="1">
        <v>1</v>
      </c>
      <c r="O7" s="1">
        <v>15</v>
      </c>
      <c r="P7" s="1">
        <v>28</v>
      </c>
      <c r="Q7" s="1">
        <v>50</v>
      </c>
      <c r="R7" s="1">
        <v>14</v>
      </c>
      <c r="S7" s="1">
        <v>38</v>
      </c>
      <c r="T7" s="1">
        <v>46</v>
      </c>
      <c r="U7" s="1">
        <v>102</v>
      </c>
      <c r="V7" s="1">
        <v>29</v>
      </c>
      <c r="W7" s="1">
        <v>6</v>
      </c>
      <c r="X7" s="1">
        <v>5</v>
      </c>
      <c r="Y7" s="1">
        <v>27</v>
      </c>
      <c r="Z7" s="9">
        <f t="shared" ref="Z7:Z13" si="0">SUM(B7:Y7)</f>
        <v>645</v>
      </c>
    </row>
    <row r="8" spans="1:26" ht="18.75" x14ac:dyDescent="0.3">
      <c r="A8" s="3" t="s">
        <v>3</v>
      </c>
      <c r="B8" s="1">
        <v>69</v>
      </c>
      <c r="C8" s="1">
        <v>36</v>
      </c>
      <c r="D8" s="1">
        <v>24</v>
      </c>
      <c r="E8" s="1">
        <v>31</v>
      </c>
      <c r="F8" s="1">
        <v>6</v>
      </c>
      <c r="G8" s="1">
        <v>3</v>
      </c>
      <c r="H8" s="1">
        <v>46</v>
      </c>
      <c r="I8" s="1">
        <v>1</v>
      </c>
      <c r="J8" s="1">
        <v>28</v>
      </c>
      <c r="K8" s="1">
        <v>4</v>
      </c>
      <c r="L8" s="1">
        <v>0</v>
      </c>
      <c r="M8" s="1">
        <v>16</v>
      </c>
      <c r="N8" s="1">
        <v>4</v>
      </c>
      <c r="O8" s="1">
        <v>14</v>
      </c>
      <c r="P8" s="1">
        <v>35</v>
      </c>
      <c r="Q8" s="1">
        <v>51</v>
      </c>
      <c r="R8" s="1">
        <v>22</v>
      </c>
      <c r="S8" s="1">
        <v>45</v>
      </c>
      <c r="T8" s="1">
        <v>42</v>
      </c>
      <c r="U8" s="1">
        <v>88</v>
      </c>
      <c r="V8" s="1">
        <v>28</v>
      </c>
      <c r="W8" s="1">
        <v>6</v>
      </c>
      <c r="X8" s="1">
        <v>6</v>
      </c>
      <c r="Y8" s="1">
        <v>16</v>
      </c>
      <c r="Z8" s="9">
        <f t="shared" si="0"/>
        <v>621</v>
      </c>
    </row>
    <row r="9" spans="1:26" ht="18.75" x14ac:dyDescent="0.3">
      <c r="A9" s="3" t="s">
        <v>4</v>
      </c>
      <c r="B9" s="1">
        <v>53</v>
      </c>
      <c r="C9" s="1">
        <v>32</v>
      </c>
      <c r="D9" s="1">
        <v>32</v>
      </c>
      <c r="E9" s="1">
        <v>38</v>
      </c>
      <c r="F9" s="1">
        <v>7</v>
      </c>
      <c r="G9" s="1">
        <v>3</v>
      </c>
      <c r="H9" s="1">
        <v>38</v>
      </c>
      <c r="I9" s="1">
        <v>3</v>
      </c>
      <c r="J9" s="1">
        <v>30</v>
      </c>
      <c r="K9" s="1">
        <v>5</v>
      </c>
      <c r="L9" s="1">
        <v>6</v>
      </c>
      <c r="M9" s="1">
        <v>13</v>
      </c>
      <c r="N9" s="1">
        <v>0</v>
      </c>
      <c r="O9" s="1">
        <v>12</v>
      </c>
      <c r="P9" s="1">
        <v>38</v>
      </c>
      <c r="Q9" s="1">
        <v>40</v>
      </c>
      <c r="R9" s="1">
        <v>11</v>
      </c>
      <c r="S9" s="1">
        <v>35</v>
      </c>
      <c r="T9" s="1">
        <v>41</v>
      </c>
      <c r="U9" s="1">
        <v>81</v>
      </c>
      <c r="V9" s="1">
        <v>17</v>
      </c>
      <c r="W9" s="1">
        <v>6</v>
      </c>
      <c r="X9" s="1">
        <v>5</v>
      </c>
      <c r="Y9" s="1">
        <v>9</v>
      </c>
      <c r="Z9" s="9">
        <f t="shared" si="0"/>
        <v>555</v>
      </c>
    </row>
    <row r="10" spans="1:26" ht="18.75" x14ac:dyDescent="0.3">
      <c r="A10" s="3" t="s">
        <v>5</v>
      </c>
      <c r="B10" s="1">
        <v>77</v>
      </c>
      <c r="C10" s="1">
        <v>38</v>
      </c>
      <c r="D10" s="1">
        <v>32</v>
      </c>
      <c r="E10" s="1">
        <v>64</v>
      </c>
      <c r="F10" s="1"/>
      <c r="G10" s="1"/>
      <c r="H10" s="1">
        <v>36</v>
      </c>
      <c r="I10" s="1"/>
      <c r="J10" s="1">
        <v>38</v>
      </c>
      <c r="K10" s="1"/>
      <c r="L10" s="1"/>
      <c r="M10" s="1"/>
      <c r="N10" s="1"/>
      <c r="O10" s="1">
        <v>51</v>
      </c>
      <c r="P10" s="1">
        <v>42</v>
      </c>
      <c r="Q10" s="1">
        <v>60</v>
      </c>
      <c r="R10" s="1">
        <v>28</v>
      </c>
      <c r="S10" s="1">
        <v>43</v>
      </c>
      <c r="T10" s="1">
        <v>49</v>
      </c>
      <c r="U10" s="1">
        <v>122</v>
      </c>
      <c r="V10" s="1">
        <v>35</v>
      </c>
      <c r="W10" s="1"/>
      <c r="X10" s="1">
        <v>4</v>
      </c>
      <c r="Y10" s="1"/>
      <c r="Z10" s="9">
        <f t="shared" si="0"/>
        <v>719</v>
      </c>
    </row>
    <row r="11" spans="1:26" ht="18.75" x14ac:dyDescent="0.3">
      <c r="A11" s="3" t="s">
        <v>6</v>
      </c>
      <c r="B11" s="1">
        <v>52</v>
      </c>
      <c r="C11" s="1">
        <v>31</v>
      </c>
      <c r="D11" s="1">
        <v>42</v>
      </c>
      <c r="E11" s="1">
        <v>54</v>
      </c>
      <c r="F11" s="1"/>
      <c r="G11" s="1"/>
      <c r="H11" s="1">
        <v>53</v>
      </c>
      <c r="I11" s="1"/>
      <c r="J11" s="1">
        <v>31</v>
      </c>
      <c r="K11" s="1"/>
      <c r="L11" s="1"/>
      <c r="M11" s="1"/>
      <c r="N11" s="1"/>
      <c r="O11" s="1">
        <v>48</v>
      </c>
      <c r="P11" s="1">
        <v>43</v>
      </c>
      <c r="Q11" s="1">
        <v>55</v>
      </c>
      <c r="R11" s="1">
        <v>17</v>
      </c>
      <c r="S11" s="1">
        <v>45</v>
      </c>
      <c r="T11" s="1">
        <v>42</v>
      </c>
      <c r="U11" s="1">
        <v>100</v>
      </c>
      <c r="V11" s="1">
        <v>37</v>
      </c>
      <c r="W11" s="1"/>
      <c r="X11" s="1">
        <v>5</v>
      </c>
      <c r="Y11" s="1"/>
      <c r="Z11" s="9">
        <f t="shared" si="0"/>
        <v>655</v>
      </c>
    </row>
    <row r="12" spans="1:26" ht="18.75" x14ac:dyDescent="0.3">
      <c r="A12" s="3" t="s">
        <v>7</v>
      </c>
      <c r="B12" s="1">
        <v>62</v>
      </c>
      <c r="C12" s="1">
        <v>26</v>
      </c>
      <c r="D12" s="1">
        <v>31</v>
      </c>
      <c r="E12" s="1">
        <v>67</v>
      </c>
      <c r="F12" s="1"/>
      <c r="G12" s="1"/>
      <c r="H12" s="1">
        <v>42</v>
      </c>
      <c r="I12" s="1"/>
      <c r="J12" s="1">
        <v>39</v>
      </c>
      <c r="K12" s="1"/>
      <c r="L12" s="1"/>
      <c r="M12" s="1"/>
      <c r="N12" s="1"/>
      <c r="O12" s="1">
        <v>39</v>
      </c>
      <c r="P12" s="1">
        <v>31</v>
      </c>
      <c r="Q12" s="1">
        <v>55</v>
      </c>
      <c r="R12" s="1">
        <v>23</v>
      </c>
      <c r="S12" s="1">
        <v>51</v>
      </c>
      <c r="T12" s="1">
        <v>48</v>
      </c>
      <c r="U12" s="1">
        <v>102</v>
      </c>
      <c r="V12" s="1">
        <v>19</v>
      </c>
      <c r="W12" s="1"/>
      <c r="X12" s="1">
        <v>7</v>
      </c>
      <c r="Y12" s="1"/>
      <c r="Z12" s="9">
        <f t="shared" si="0"/>
        <v>642</v>
      </c>
    </row>
    <row r="13" spans="1:26" ht="18.75" x14ac:dyDescent="0.3">
      <c r="A13" s="3" t="s">
        <v>8</v>
      </c>
      <c r="B13" s="1">
        <v>69</v>
      </c>
      <c r="C13" s="1">
        <v>31</v>
      </c>
      <c r="D13" s="1">
        <v>32</v>
      </c>
      <c r="E13" s="1">
        <v>61</v>
      </c>
      <c r="F13" s="1"/>
      <c r="G13" s="1"/>
      <c r="H13" s="1">
        <v>34</v>
      </c>
      <c r="I13" s="1"/>
      <c r="J13" s="1">
        <v>33</v>
      </c>
      <c r="K13" s="1"/>
      <c r="L13" s="1"/>
      <c r="M13" s="1"/>
      <c r="N13" s="1"/>
      <c r="O13" s="1">
        <v>55</v>
      </c>
      <c r="P13" s="1">
        <v>42</v>
      </c>
      <c r="Q13" s="1">
        <v>36</v>
      </c>
      <c r="R13" s="1">
        <v>20</v>
      </c>
      <c r="S13" s="1">
        <v>37</v>
      </c>
      <c r="T13" s="1">
        <v>49</v>
      </c>
      <c r="U13" s="1">
        <v>95</v>
      </c>
      <c r="V13" s="1">
        <v>30</v>
      </c>
      <c r="W13" s="1"/>
      <c r="X13" s="1">
        <v>8</v>
      </c>
      <c r="Y13" s="1"/>
      <c r="Z13" s="9">
        <f t="shared" si="0"/>
        <v>632</v>
      </c>
    </row>
    <row r="14" spans="1:26" ht="31.5" x14ac:dyDescent="0.25">
      <c r="A14" s="5" t="s">
        <v>15</v>
      </c>
      <c r="B14" s="9">
        <f t="shared" ref="B14:J14" si="1">SUM(B6:B13)</f>
        <v>499</v>
      </c>
      <c r="C14" s="9">
        <f t="shared" si="1"/>
        <v>250</v>
      </c>
      <c r="D14" s="9">
        <f t="shared" si="1"/>
        <v>260</v>
      </c>
      <c r="E14" s="9">
        <f t="shared" si="1"/>
        <v>390</v>
      </c>
      <c r="F14" s="9">
        <f t="shared" ref="F14" si="2">SUM(F6:F13)</f>
        <v>36</v>
      </c>
      <c r="G14" s="9">
        <f t="shared" ref="G14" si="3">SUM(G6:G13)</f>
        <v>10</v>
      </c>
      <c r="H14" s="9">
        <f t="shared" si="1"/>
        <v>327</v>
      </c>
      <c r="I14" s="9">
        <f t="shared" si="1"/>
        <v>11</v>
      </c>
      <c r="J14" s="9">
        <f t="shared" si="1"/>
        <v>282</v>
      </c>
      <c r="K14" s="9">
        <f t="shared" ref="K14" si="4">SUM(K6:K13)</f>
        <v>15</v>
      </c>
      <c r="L14" s="9">
        <f t="shared" ref="L14" si="5">SUM(L6:L13)</f>
        <v>10</v>
      </c>
      <c r="M14" s="9">
        <f t="shared" ref="M14" si="6">SUM(M6:M13)</f>
        <v>54</v>
      </c>
      <c r="N14" s="9">
        <f t="shared" ref="N14:O14" si="7">SUM(N6:N13)</f>
        <v>6</v>
      </c>
      <c r="O14" s="9">
        <f t="shared" si="7"/>
        <v>240</v>
      </c>
      <c r="P14" s="9">
        <f>SUM(P6:P13)</f>
        <v>297</v>
      </c>
      <c r="Q14" s="9">
        <f t="shared" ref="Q14:R14" si="8">SUM(Q6:Q13)</f>
        <v>380</v>
      </c>
      <c r="R14" s="9">
        <f t="shared" si="8"/>
        <v>152</v>
      </c>
      <c r="S14" s="9">
        <f t="shared" ref="S14:T14" si="9">SUM(S6:S13)</f>
        <v>338</v>
      </c>
      <c r="T14" s="9">
        <f t="shared" si="9"/>
        <v>362</v>
      </c>
      <c r="U14" s="9">
        <f t="shared" ref="U14" si="10">SUM(U6:U13)</f>
        <v>795</v>
      </c>
      <c r="V14" s="9">
        <f t="shared" ref="V14" si="11">SUM(V6:V13)</f>
        <v>211</v>
      </c>
      <c r="W14" s="9">
        <f t="shared" ref="W14" si="12">SUM(W6:W13)</f>
        <v>23</v>
      </c>
      <c r="X14" s="9">
        <f t="shared" ref="X14:Y14" si="13">SUM(X6:X13)</f>
        <v>45</v>
      </c>
      <c r="Y14" s="9">
        <f t="shared" si="13"/>
        <v>53</v>
      </c>
      <c r="Z14" s="12">
        <f>SUM(B14:Y14)</f>
        <v>5046</v>
      </c>
    </row>
    <row r="15" spans="1:26" ht="30" x14ac:dyDescent="0.25">
      <c r="C15" s="7" t="s">
        <v>25</v>
      </c>
      <c r="D15" s="7">
        <f>SUM(C14:D14)</f>
        <v>510</v>
      </c>
      <c r="E15" s="7" t="s">
        <v>19</v>
      </c>
      <c r="F15" s="16">
        <f>SUM(E14:G14)</f>
        <v>436</v>
      </c>
      <c r="G15" s="16"/>
      <c r="H15" s="7" t="s">
        <v>36</v>
      </c>
      <c r="I15" s="7">
        <f>SUM(H14:I14)</f>
        <v>338</v>
      </c>
      <c r="J15" s="11" t="s">
        <v>42</v>
      </c>
      <c r="K15" s="17">
        <f>SUM(J14:O14)</f>
        <v>607</v>
      </c>
      <c r="L15" s="19"/>
      <c r="M15" s="19"/>
      <c r="N15" s="19"/>
      <c r="O15" s="18"/>
      <c r="Q15" s="7" t="s">
        <v>34</v>
      </c>
      <c r="R15" s="7">
        <f>SUM(Q14:R14)</f>
        <v>532</v>
      </c>
      <c r="S15" s="7" t="s">
        <v>22</v>
      </c>
      <c r="T15" s="8">
        <f>SUM(S14:T14)</f>
        <v>700</v>
      </c>
      <c r="U15" s="7" t="s">
        <v>29</v>
      </c>
      <c r="V15" s="17">
        <f>SUM(U14:W14)</f>
        <v>1029</v>
      </c>
      <c r="W15" s="18"/>
      <c r="X15" s="11" t="s">
        <v>31</v>
      </c>
      <c r="Y15" s="7">
        <f>SUM(X14:Y14)</f>
        <v>98</v>
      </c>
      <c r="Z15" s="6"/>
    </row>
    <row r="20" spans="1:26" ht="21" x14ac:dyDescent="0.35">
      <c r="A20" s="13" t="s">
        <v>44</v>
      </c>
    </row>
    <row r="22" spans="1:26" ht="38.25" customHeight="1" x14ac:dyDescent="0.3">
      <c r="A22" s="2" t="s">
        <v>0</v>
      </c>
      <c r="B22" s="2" t="s">
        <v>9</v>
      </c>
      <c r="C22" s="2" t="s">
        <v>23</v>
      </c>
      <c r="D22" s="2" t="s">
        <v>24</v>
      </c>
      <c r="E22" s="2" t="s">
        <v>16</v>
      </c>
      <c r="F22" s="2" t="s">
        <v>17</v>
      </c>
      <c r="G22" s="2" t="s">
        <v>18</v>
      </c>
      <c r="H22" s="2" t="s">
        <v>10</v>
      </c>
      <c r="I22" s="2" t="s">
        <v>35</v>
      </c>
      <c r="J22" s="2" t="s">
        <v>12</v>
      </c>
      <c r="K22" s="2" t="s">
        <v>38</v>
      </c>
      <c r="L22" s="2" t="s">
        <v>39</v>
      </c>
      <c r="M22" s="2" t="s">
        <v>40</v>
      </c>
      <c r="N22" s="2" t="s">
        <v>41</v>
      </c>
      <c r="O22" s="2" t="s">
        <v>37</v>
      </c>
      <c r="P22" s="2" t="s">
        <v>13</v>
      </c>
      <c r="Q22" s="2" t="s">
        <v>32</v>
      </c>
      <c r="R22" s="2" t="s">
        <v>33</v>
      </c>
      <c r="S22" s="2" t="s">
        <v>20</v>
      </c>
      <c r="T22" s="2" t="s">
        <v>21</v>
      </c>
      <c r="U22" s="2" t="s">
        <v>26</v>
      </c>
      <c r="V22" s="2" t="s">
        <v>27</v>
      </c>
      <c r="W22" s="2" t="s">
        <v>28</v>
      </c>
      <c r="X22" s="2" t="s">
        <v>11</v>
      </c>
      <c r="Y22" s="10" t="s">
        <v>30</v>
      </c>
      <c r="Z22" s="4" t="s">
        <v>14</v>
      </c>
    </row>
    <row r="23" spans="1:26" ht="18.75" x14ac:dyDescent="0.3">
      <c r="A23" s="3" t="s">
        <v>1</v>
      </c>
      <c r="B23" s="1">
        <v>64</v>
      </c>
      <c r="C23" s="1">
        <v>30</v>
      </c>
      <c r="D23" s="1">
        <v>29</v>
      </c>
      <c r="E23" s="1">
        <v>32</v>
      </c>
      <c r="F23" s="1">
        <v>6</v>
      </c>
      <c r="G23" s="1">
        <v>3</v>
      </c>
      <c r="H23" s="1">
        <v>32</v>
      </c>
      <c r="I23" s="1">
        <v>5</v>
      </c>
      <c r="J23" s="1">
        <v>29</v>
      </c>
      <c r="K23" s="1">
        <v>9</v>
      </c>
      <c r="L23" s="1"/>
      <c r="M23" s="1">
        <v>13</v>
      </c>
      <c r="N23" s="1">
        <v>3</v>
      </c>
      <c r="O23" s="1">
        <v>17</v>
      </c>
      <c r="P23" s="1">
        <v>31</v>
      </c>
      <c r="Q23" s="1">
        <v>33</v>
      </c>
      <c r="R23" s="1">
        <v>13</v>
      </c>
      <c r="S23" s="1">
        <v>33</v>
      </c>
      <c r="T23" s="1">
        <v>33</v>
      </c>
      <c r="U23" s="1">
        <v>99</v>
      </c>
      <c r="V23" s="1">
        <v>19</v>
      </c>
      <c r="W23" s="1">
        <v>6</v>
      </c>
      <c r="X23" s="1">
        <v>0</v>
      </c>
      <c r="Y23" s="1">
        <v>13</v>
      </c>
      <c r="Z23" s="9">
        <f>SUM(B23:Y23)</f>
        <v>552</v>
      </c>
    </row>
    <row r="24" spans="1:26" ht="18.75" x14ac:dyDescent="0.3">
      <c r="A24" s="3" t="s">
        <v>2</v>
      </c>
      <c r="B24" s="1">
        <v>60</v>
      </c>
      <c r="C24" s="1">
        <v>30</v>
      </c>
      <c r="D24" s="1">
        <v>32</v>
      </c>
      <c r="E24" s="1">
        <v>46</v>
      </c>
      <c r="F24" s="1">
        <v>8</v>
      </c>
      <c r="G24" s="1">
        <v>2</v>
      </c>
      <c r="H24" s="1">
        <v>30</v>
      </c>
      <c r="I24" s="1">
        <v>4</v>
      </c>
      <c r="J24" s="1">
        <v>37</v>
      </c>
      <c r="K24" s="1">
        <v>1</v>
      </c>
      <c r="L24" s="1">
        <v>3</v>
      </c>
      <c r="M24" s="1">
        <v>13</v>
      </c>
      <c r="N24" s="1">
        <v>1</v>
      </c>
      <c r="O24" s="1">
        <v>6</v>
      </c>
      <c r="P24" s="1">
        <v>40</v>
      </c>
      <c r="Q24" s="1">
        <v>37</v>
      </c>
      <c r="R24" s="1">
        <v>17</v>
      </c>
      <c r="S24" s="1">
        <v>39</v>
      </c>
      <c r="T24" s="1">
        <v>41</v>
      </c>
      <c r="U24" s="1">
        <v>102</v>
      </c>
      <c r="V24" s="1">
        <v>18</v>
      </c>
      <c r="W24" s="1">
        <v>5</v>
      </c>
      <c r="X24" s="1">
        <v>6</v>
      </c>
      <c r="Y24" s="1">
        <v>6</v>
      </c>
      <c r="Z24" s="9">
        <f t="shared" ref="Z24:Z30" si="14">SUM(B24:Y24)</f>
        <v>584</v>
      </c>
    </row>
    <row r="25" spans="1:26" ht="18.75" x14ac:dyDescent="0.3">
      <c r="A25" s="3" t="s">
        <v>3</v>
      </c>
      <c r="B25" s="1">
        <v>54</v>
      </c>
      <c r="C25" s="1">
        <v>25</v>
      </c>
      <c r="D25" s="1">
        <v>35</v>
      </c>
      <c r="E25" s="1">
        <v>30</v>
      </c>
      <c r="F25" s="1">
        <v>13</v>
      </c>
      <c r="G25" s="1">
        <v>4</v>
      </c>
      <c r="H25" s="1">
        <v>46</v>
      </c>
      <c r="I25" s="1">
        <v>3</v>
      </c>
      <c r="J25" s="1">
        <v>49</v>
      </c>
      <c r="K25" s="1">
        <v>5</v>
      </c>
      <c r="L25" s="1"/>
      <c r="M25" s="1">
        <v>11</v>
      </c>
      <c r="N25" s="1">
        <v>1</v>
      </c>
      <c r="O25" s="1">
        <v>15</v>
      </c>
      <c r="P25" s="1">
        <v>29</v>
      </c>
      <c r="Q25" s="1">
        <v>48</v>
      </c>
      <c r="R25" s="1">
        <v>15</v>
      </c>
      <c r="S25" s="1">
        <v>34</v>
      </c>
      <c r="T25" s="1">
        <v>44</v>
      </c>
      <c r="U25" s="1">
        <v>97</v>
      </c>
      <c r="V25" s="1">
        <v>29</v>
      </c>
      <c r="W25" s="1">
        <v>6</v>
      </c>
      <c r="X25" s="1">
        <v>0</v>
      </c>
      <c r="Y25" s="1">
        <v>19</v>
      </c>
      <c r="Z25" s="9">
        <f t="shared" si="14"/>
        <v>612</v>
      </c>
    </row>
    <row r="26" spans="1:26" ht="18.75" x14ac:dyDescent="0.3">
      <c r="A26" s="3" t="s">
        <v>4</v>
      </c>
      <c r="B26" s="1">
        <v>73</v>
      </c>
      <c r="C26" s="1">
        <v>36</v>
      </c>
      <c r="D26" s="1">
        <v>23</v>
      </c>
      <c r="E26" s="1">
        <v>30</v>
      </c>
      <c r="F26" s="1">
        <v>6</v>
      </c>
      <c r="G26" s="1">
        <v>3</v>
      </c>
      <c r="H26" s="1">
        <v>46</v>
      </c>
      <c r="I26" s="1">
        <v>1</v>
      </c>
      <c r="J26" s="1">
        <v>30</v>
      </c>
      <c r="K26" s="1">
        <v>4</v>
      </c>
      <c r="L26" s="1"/>
      <c r="M26" s="1">
        <v>14</v>
      </c>
      <c r="N26" s="1">
        <v>4</v>
      </c>
      <c r="O26" s="1">
        <v>15</v>
      </c>
      <c r="P26" s="1">
        <v>33</v>
      </c>
      <c r="Q26" s="1">
        <v>52</v>
      </c>
      <c r="R26" s="1">
        <v>20</v>
      </c>
      <c r="S26" s="1">
        <v>43</v>
      </c>
      <c r="T26" s="1">
        <v>43</v>
      </c>
      <c r="U26" s="1">
        <v>86</v>
      </c>
      <c r="V26" s="1">
        <v>29</v>
      </c>
      <c r="W26" s="1">
        <v>6</v>
      </c>
      <c r="X26" s="1">
        <v>5</v>
      </c>
      <c r="Y26" s="1">
        <v>21</v>
      </c>
      <c r="Z26" s="9">
        <f t="shared" si="14"/>
        <v>623</v>
      </c>
    </row>
    <row r="27" spans="1:26" ht="18.75" x14ac:dyDescent="0.3">
      <c r="A27" s="3" t="s">
        <v>5</v>
      </c>
      <c r="B27" s="1">
        <v>52</v>
      </c>
      <c r="C27" s="1">
        <v>30</v>
      </c>
      <c r="D27" s="1">
        <v>33</v>
      </c>
      <c r="E27" s="1">
        <v>49</v>
      </c>
      <c r="F27" s="1"/>
      <c r="G27" s="1"/>
      <c r="H27" s="1">
        <v>44</v>
      </c>
      <c r="I27" s="1"/>
      <c r="J27" s="1">
        <v>29</v>
      </c>
      <c r="K27" s="1"/>
      <c r="L27" s="1"/>
      <c r="M27" s="1"/>
      <c r="N27" s="1"/>
      <c r="O27" s="1">
        <v>36</v>
      </c>
      <c r="P27" s="1">
        <v>38</v>
      </c>
      <c r="Q27" s="1">
        <v>40</v>
      </c>
      <c r="R27" s="1">
        <v>11</v>
      </c>
      <c r="S27" s="1">
        <v>36</v>
      </c>
      <c r="T27" s="1">
        <v>45</v>
      </c>
      <c r="U27" s="1">
        <v>80</v>
      </c>
      <c r="V27" s="1">
        <v>21</v>
      </c>
      <c r="W27" s="1"/>
      <c r="X27" s="1">
        <v>5</v>
      </c>
      <c r="Y27" s="1"/>
      <c r="Z27" s="9">
        <f t="shared" si="14"/>
        <v>549</v>
      </c>
    </row>
    <row r="28" spans="1:26" ht="18.75" x14ac:dyDescent="0.3">
      <c r="A28" s="3" t="s">
        <v>6</v>
      </c>
      <c r="B28" s="1">
        <v>74</v>
      </c>
      <c r="C28" s="1">
        <v>39</v>
      </c>
      <c r="D28" s="1">
        <v>33</v>
      </c>
      <c r="E28" s="1">
        <v>63</v>
      </c>
      <c r="F28" s="1"/>
      <c r="G28" s="1"/>
      <c r="H28" s="1">
        <v>36</v>
      </c>
      <c r="I28" s="1"/>
      <c r="J28" s="1">
        <v>39</v>
      </c>
      <c r="K28" s="1"/>
      <c r="L28" s="1"/>
      <c r="M28" s="1"/>
      <c r="N28" s="1"/>
      <c r="O28" s="1">
        <v>51</v>
      </c>
      <c r="P28" s="1">
        <v>43</v>
      </c>
      <c r="Q28" s="1">
        <v>59</v>
      </c>
      <c r="R28" s="1">
        <v>25</v>
      </c>
      <c r="S28" s="1">
        <v>43</v>
      </c>
      <c r="T28" s="1">
        <v>49</v>
      </c>
      <c r="U28" s="1">
        <v>124</v>
      </c>
      <c r="V28" s="1">
        <v>33</v>
      </c>
      <c r="W28" s="1"/>
      <c r="X28" s="1">
        <v>5</v>
      </c>
      <c r="Y28" s="1"/>
      <c r="Z28" s="9">
        <f t="shared" si="14"/>
        <v>716</v>
      </c>
    </row>
    <row r="29" spans="1:26" ht="18.75" x14ac:dyDescent="0.3">
      <c r="A29" s="3" t="s">
        <v>7</v>
      </c>
      <c r="B29" s="1">
        <v>52</v>
      </c>
      <c r="C29" s="1">
        <v>31</v>
      </c>
      <c r="D29" s="1">
        <v>39</v>
      </c>
      <c r="E29" s="1">
        <v>55</v>
      </c>
      <c r="F29" s="1"/>
      <c r="G29" s="1"/>
      <c r="H29" s="1">
        <v>53</v>
      </c>
      <c r="I29" s="1"/>
      <c r="J29" s="1">
        <v>34</v>
      </c>
      <c r="K29" s="1"/>
      <c r="L29" s="1"/>
      <c r="M29" s="1"/>
      <c r="N29" s="1"/>
      <c r="O29" s="1">
        <v>49</v>
      </c>
      <c r="P29" s="1">
        <v>43</v>
      </c>
      <c r="Q29" s="1">
        <v>57</v>
      </c>
      <c r="R29" s="1">
        <v>18</v>
      </c>
      <c r="S29" s="1">
        <v>45</v>
      </c>
      <c r="T29" s="1">
        <v>32</v>
      </c>
      <c r="U29" s="1">
        <v>95</v>
      </c>
      <c r="V29" s="1">
        <v>37</v>
      </c>
      <c r="W29" s="1"/>
      <c r="X29" s="1">
        <v>4</v>
      </c>
      <c r="Y29" s="1"/>
      <c r="Z29" s="9">
        <f t="shared" si="14"/>
        <v>644</v>
      </c>
    </row>
    <row r="30" spans="1:26" ht="18.75" x14ac:dyDescent="0.3">
      <c r="A30" s="3" t="s">
        <v>8</v>
      </c>
      <c r="B30" s="1">
        <v>64</v>
      </c>
      <c r="C30" s="1">
        <v>26</v>
      </c>
      <c r="D30" s="1">
        <v>32</v>
      </c>
      <c r="E30" s="1">
        <v>73</v>
      </c>
      <c r="F30" s="1"/>
      <c r="G30" s="1"/>
      <c r="H30" s="1">
        <v>41</v>
      </c>
      <c r="I30" s="1"/>
      <c r="J30" s="1">
        <v>31</v>
      </c>
      <c r="K30" s="1"/>
      <c r="L30" s="1"/>
      <c r="M30" s="1"/>
      <c r="N30" s="1"/>
      <c r="O30" s="1">
        <v>37</v>
      </c>
      <c r="P30" s="1">
        <v>31</v>
      </c>
      <c r="Q30" s="1">
        <v>54</v>
      </c>
      <c r="R30" s="1">
        <v>23</v>
      </c>
      <c r="S30" s="1">
        <v>52</v>
      </c>
      <c r="T30" s="1">
        <v>43</v>
      </c>
      <c r="U30" s="1">
        <v>105</v>
      </c>
      <c r="V30" s="1">
        <v>20</v>
      </c>
      <c r="W30" s="1"/>
      <c r="X30" s="1">
        <v>5</v>
      </c>
      <c r="Y30" s="1"/>
      <c r="Z30" s="9">
        <f t="shared" si="14"/>
        <v>637</v>
      </c>
    </row>
    <row r="31" spans="1:26" ht="18.75" x14ac:dyDescent="0.3">
      <c r="A31" s="3" t="s">
        <v>45</v>
      </c>
      <c r="B31" s="1">
        <v>6</v>
      </c>
      <c r="C31" s="1"/>
      <c r="D31" s="1"/>
      <c r="E31" s="1"/>
      <c r="F31" s="1"/>
      <c r="G31" s="1"/>
      <c r="H31" s="1"/>
      <c r="I31" s="1"/>
      <c r="J31" s="1">
        <v>7</v>
      </c>
      <c r="K31" s="1"/>
      <c r="L31" s="1"/>
      <c r="M31" s="1"/>
      <c r="N31" s="1"/>
      <c r="O31" s="1"/>
      <c r="P31" s="1"/>
      <c r="Q31" s="1"/>
      <c r="R31" s="1"/>
      <c r="S31" s="1">
        <v>5</v>
      </c>
      <c r="T31" s="1"/>
      <c r="U31" s="1">
        <v>12</v>
      </c>
      <c r="V31" s="1"/>
      <c r="W31" s="1"/>
      <c r="X31" s="1"/>
      <c r="Y31" s="1"/>
      <c r="Z31" s="9">
        <v>23</v>
      </c>
    </row>
    <row r="32" spans="1:26" ht="31.5" x14ac:dyDescent="0.25">
      <c r="A32" s="5" t="s">
        <v>15</v>
      </c>
      <c r="B32" s="9">
        <f>SUM(B23:B31)</f>
        <v>499</v>
      </c>
      <c r="C32" s="9">
        <f t="shared" ref="C32:I32" si="15">SUM(C23:C30)</f>
        <v>247</v>
      </c>
      <c r="D32" s="9">
        <f t="shared" si="15"/>
        <v>256</v>
      </c>
      <c r="E32" s="9">
        <f t="shared" si="15"/>
        <v>378</v>
      </c>
      <c r="F32" s="9">
        <f t="shared" si="15"/>
        <v>33</v>
      </c>
      <c r="G32" s="9">
        <f t="shared" si="15"/>
        <v>12</v>
      </c>
      <c r="H32" s="9">
        <f t="shared" si="15"/>
        <v>328</v>
      </c>
      <c r="I32" s="9">
        <f t="shared" si="15"/>
        <v>13</v>
      </c>
      <c r="J32" s="9">
        <f>SUM(J23:J31)</f>
        <v>285</v>
      </c>
      <c r="K32" s="9">
        <f t="shared" ref="K32:P32" si="16">SUM(K23:K30)</f>
        <v>19</v>
      </c>
      <c r="L32" s="9">
        <f t="shared" si="16"/>
        <v>3</v>
      </c>
      <c r="M32" s="9">
        <f t="shared" si="16"/>
        <v>51</v>
      </c>
      <c r="N32" s="9">
        <f t="shared" si="16"/>
        <v>9</v>
      </c>
      <c r="O32" s="9">
        <f t="shared" si="16"/>
        <v>226</v>
      </c>
      <c r="P32" s="9">
        <f t="shared" si="16"/>
        <v>288</v>
      </c>
      <c r="Q32" s="9">
        <f t="shared" ref="Q32:R32" si="17">SUM(Q23:Q30)</f>
        <v>380</v>
      </c>
      <c r="R32" s="9">
        <f t="shared" si="17"/>
        <v>142</v>
      </c>
      <c r="S32" s="9">
        <f>SUM(S23:S31)</f>
        <v>330</v>
      </c>
      <c r="T32" s="9">
        <f>SUM(T23:T30)</f>
        <v>330</v>
      </c>
      <c r="U32" s="9">
        <f>SUM(U23:U31)</f>
        <v>800</v>
      </c>
      <c r="V32" s="9">
        <f>SUM(V23:V30)</f>
        <v>206</v>
      </c>
      <c r="W32" s="9">
        <f>SUM(W23:W30)</f>
        <v>23</v>
      </c>
      <c r="X32" s="9">
        <f>SUM(X23:X30)</f>
        <v>30</v>
      </c>
      <c r="Y32" s="9">
        <f>SUM(Y23:Y30)</f>
        <v>59</v>
      </c>
      <c r="Z32" s="12">
        <f>SUM(B32:Y32)</f>
        <v>4947</v>
      </c>
    </row>
    <row r="33" spans="3:26" ht="30" x14ac:dyDescent="0.25">
      <c r="C33" s="7" t="s">
        <v>25</v>
      </c>
      <c r="D33" s="7">
        <f>SUM(C32:D32)</f>
        <v>503</v>
      </c>
      <c r="E33" s="7" t="s">
        <v>19</v>
      </c>
      <c r="F33" s="16">
        <f>SUM(E32:G32)</f>
        <v>423</v>
      </c>
      <c r="G33" s="16"/>
      <c r="H33" s="7" t="s">
        <v>36</v>
      </c>
      <c r="I33" s="7">
        <f>SUM(H32:I32)</f>
        <v>341</v>
      </c>
      <c r="J33" s="11" t="s">
        <v>42</v>
      </c>
      <c r="K33" s="17">
        <f>SUM(J32:O32)</f>
        <v>593</v>
      </c>
      <c r="L33" s="19"/>
      <c r="M33" s="19"/>
      <c r="N33" s="19"/>
      <c r="O33" s="18"/>
      <c r="P33" s="15"/>
      <c r="Q33" s="7" t="s">
        <v>34</v>
      </c>
      <c r="R33" s="7">
        <f>SUM(Q32:R32)</f>
        <v>522</v>
      </c>
      <c r="S33" s="7" t="s">
        <v>22</v>
      </c>
      <c r="T33" s="14">
        <f>SUM(S32:T32)</f>
        <v>660</v>
      </c>
      <c r="U33" s="7" t="s">
        <v>29</v>
      </c>
      <c r="V33" s="17">
        <f>SUM(U32:W32)</f>
        <v>1029</v>
      </c>
      <c r="W33" s="18"/>
      <c r="X33" s="11" t="s">
        <v>31</v>
      </c>
      <c r="Y33" s="7">
        <f>SUM(X32:Y32)</f>
        <v>89</v>
      </c>
      <c r="Z33" s="6"/>
    </row>
  </sheetData>
  <mergeCells count="6">
    <mergeCell ref="F15:G15"/>
    <mergeCell ref="V15:W15"/>
    <mergeCell ref="K15:O15"/>
    <mergeCell ref="F33:G33"/>
    <mergeCell ref="K33:O33"/>
    <mergeCell ref="V33:W33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UKUPNO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2021-08-30T06:31:16Z</dcterms:modified>
</cp:coreProperties>
</file>